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xr:revisionPtr revIDLastSave="0" documentId="13_ncr:1_{F2805E95-A36E-4584-B38C-DAC7C9AC7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<sst xmlns="http://schemas.openxmlformats.org/spreadsheetml/2006/main" count="50" uniqueCount="42">
  <si>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</si>
  <si>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</si>
  <si>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</si>
  <si>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</si>
  <si>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</si>
  <si>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</si>
  <si>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</si>
  <si>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</si>
  <si>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</si>
  <si>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</si>
  <si>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</si>
  <si>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</si>
  <si>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</si>
  <si>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</si>
  <si>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</si>
  <si>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</si>
  <si>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</si>
  <si>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</si>
  <si>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</si>
  <si>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</si>
  <si>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</si>
  <si>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</si>
  <si>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</si>
  <si>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</si>
  <si>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</si>
  <si>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</si>
  <si>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</si>
  <si>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</si>
  <si>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</si>
  <si>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</si>
  <si>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</si>
  <si>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</si>
  <si>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</si>
  <si>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</si>
  <si>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</si>
  <si>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</si>
  <si>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Salamanca, Guanajuato.
Flujo de Fondos
Del 1 de Enero al 30 de Junio de 2024</t>
  </si>
  <si>
    <t>________________________________________________________________</t>
  </si>
  <si>
    <t>C.P. PEDRO ROJAS BUENRROSTRO</t>
  </si>
  <si>
    <t>LIC. JULIO CÉSAR ERNESTO PRIETO GALLARDO</t>
  </si>
  <si>
    <t>TESORERO MUNICIPAL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</si>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</sst>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 applyProtection="1">
      <alignment horizontal="center" vertical="center" wrapText="1"/>
      <protection locked="0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8" xfId="0" applyNumberFormat="1" applyFont="1" applyBorder="1" applyAlignment="1">
      <alignment vertical="center" wrapText="1"/>
    </xf>
    <xf numFmtId="164" fontId="9" fillId="0" borderId="2" xfId="0" applyNumberFormat="1" applyFont="1" applyBorder="1"/>
    <xf numFmtId="164" fontId="9" fillId="0" borderId="4" xfId="0" applyNumberFormat="1" applyFont="1" applyBorder="1"/>
    <xf numFmtId="164" fontId="10" fillId="0" borderId="0" xfId="0" applyNumberFormat="1" applyFont="1"/>
    <xf numFmtId="164" fontId="10" fillId="0" borderId="6" xfId="0" applyNumberFormat="1" applyFont="1" applyBorder="1"/>
    <xf numFmtId="164" fontId="9" fillId="0" borderId="0" xfId="0" applyNumberFormat="1" applyFont="1"/>
    <xf numFmtId="164" fontId="9" fillId="0" borderId="6" xfId="0" applyNumberFormat="1" applyFont="1" applyBorder="1"/>
    <xf numFmtId="0" fontId="6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2" applyFont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6651F847-E3D7-4C0B-9B4D-55C1454CA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4" width="21.88671875" style="1" customWidth="1"/>
    <col min="5" max="16384" width="11.44140625" style="1"/>
  </cols>
  <sheetData>
    <row r="1" spans="1:4" ht="43.2" customHeight="1" thickBot="1" x14ac:dyDescent="0.25">
      <c r="A1" s="11" t="s">
        <v>36</v>
      </c>
      <c r="B1" s="12"/>
      <c r="C1" s="12"/>
      <c r="D1" s="13"/>
    </row>
    <row r="2" spans="1:4" ht="27" thickBot="1" x14ac:dyDescent="0.25">
      <c r="A2" s="15" t="s">
        <v>20</v>
      </c>
      <c r="B2" s="16" t="s">
        <v>22</v>
      </c>
      <c r="C2" s="16" t="s">
        <v>21</v>
      </c>
      <c r="D2" s="17" t="s">
        <v>23</v>
      </c>
    </row>
    <row r="3" spans="1:4" ht="13.8" x14ac:dyDescent="0.2">
      <c r="A3" s="14" t="s">
        <v>0</v>
      </c>
      <c r="B3" s="18">
        <f>SUM(B4:B13)</f>
        <v>1094438141.5099998</v>
      </c>
      <c r="C3" s="18">
        <f t="shared" ref="C3:D3" si="0">SUM(C4:C13)</f>
        <v>603645667.67999995</v>
      </c>
      <c r="D3" s="19">
        <f t="shared" si="0"/>
        <v>603641554.60000002</v>
      </c>
    </row>
    <row r="4" spans="1:4" ht="13.8" x14ac:dyDescent="0.2">
      <c r="A4" s="4" t="s">
        <v>1</v>
      </c>
      <c r="B4" s="20">
        <v>131227574.70999999</v>
      </c>
      <c r="C4" s="20">
        <v>105230619.19</v>
      </c>
      <c r="D4" s="21">
        <v>105234115.42</v>
      </c>
    </row>
    <row r="5" spans="1:4" ht="13.8" x14ac:dyDescent="0.2">
      <c r="A5" s="4" t="s">
        <v>2</v>
      </c>
      <c r="B5" s="20">
        <v>0</v>
      </c>
      <c r="C5" s="20">
        <v>0</v>
      </c>
      <c r="D5" s="21">
        <v>0</v>
      </c>
    </row>
    <row r="6" spans="1:4" ht="13.8" x14ac:dyDescent="0.2">
      <c r="A6" s="4" t="s">
        <v>3</v>
      </c>
      <c r="B6" s="20">
        <v>0</v>
      </c>
      <c r="C6" s="20">
        <v>0</v>
      </c>
      <c r="D6" s="21">
        <v>0</v>
      </c>
    </row>
    <row r="7" spans="1:4" ht="13.8" x14ac:dyDescent="0.2">
      <c r="A7" s="4" t="s">
        <v>4</v>
      </c>
      <c r="B7" s="20">
        <v>93151641.319999993</v>
      </c>
      <c r="C7" s="20">
        <v>23772968.899999999</v>
      </c>
      <c r="D7" s="21">
        <v>23772968.82</v>
      </c>
    </row>
    <row r="8" spans="1:4" ht="13.8" x14ac:dyDescent="0.2">
      <c r="A8" s="4" t="s">
        <v>5</v>
      </c>
      <c r="B8" s="20">
        <v>13044287.65</v>
      </c>
      <c r="C8" s="20">
        <v>12655513.33</v>
      </c>
      <c r="D8" s="21">
        <v>12655513.42</v>
      </c>
    </row>
    <row r="9" spans="1:4" ht="13.8" x14ac:dyDescent="0.2">
      <c r="A9" s="4" t="s">
        <v>6</v>
      </c>
      <c r="B9" s="20">
        <v>22909841.960000001</v>
      </c>
      <c r="C9" s="20">
        <v>9774706.7899999991</v>
      </c>
      <c r="D9" s="21">
        <v>9767097.4700000007</v>
      </c>
    </row>
    <row r="10" spans="1:4" ht="13.8" x14ac:dyDescent="0.2">
      <c r="A10" s="4" t="s">
        <v>7</v>
      </c>
      <c r="B10" s="20">
        <v>0</v>
      </c>
      <c r="C10" s="20">
        <v>0</v>
      </c>
      <c r="D10" s="21">
        <v>0</v>
      </c>
    </row>
    <row r="11" spans="1:4" ht="13.8" x14ac:dyDescent="0.2">
      <c r="A11" s="4" t="s">
        <v>8</v>
      </c>
      <c r="B11" s="20">
        <v>833007003</v>
      </c>
      <c r="C11" s="20">
        <v>419738162.80000001</v>
      </c>
      <c r="D11" s="21">
        <v>419738162.80000001</v>
      </c>
    </row>
    <row r="12" spans="1:4" ht="13.8" x14ac:dyDescent="0.2">
      <c r="A12" s="4" t="s">
        <v>9</v>
      </c>
      <c r="B12" s="20">
        <v>1097792.8700000001</v>
      </c>
      <c r="C12" s="20">
        <v>32473696.670000002</v>
      </c>
      <c r="D12" s="21">
        <v>32473696.670000002</v>
      </c>
    </row>
    <row r="13" spans="1:4" ht="13.8" x14ac:dyDescent="0.2">
      <c r="A13" s="4" t="s">
        <v>10</v>
      </c>
      <c r="B13" s="20">
        <v>0</v>
      </c>
      <c r="C13" s="20">
        <v>0</v>
      </c>
      <c r="D13" s="21">
        <v>0</v>
      </c>
    </row>
    <row r="14" spans="1:4" ht="13.8" x14ac:dyDescent="0.2">
      <c r="A14" s="5" t="s">
        <v>11</v>
      </c>
      <c r="B14" s="22">
        <f>SUM(B15:B23)</f>
        <v>1094438141.51</v>
      </c>
      <c r="C14" s="22">
        <f t="shared" ref="C14:D14" si="1">SUM(C15:C23)</f>
        <v>610473411.52999997</v>
      </c>
      <c r="D14" s="19">
        <f t="shared" si="1"/>
        <v>604647677.00999999</v>
      </c>
    </row>
    <row r="15" spans="1:4" ht="13.8" x14ac:dyDescent="0.2">
      <c r="A15" s="4" t="s">
        <v>12</v>
      </c>
      <c r="B15" s="20">
        <v>466271783.63999999</v>
      </c>
      <c r="C15" s="20">
        <v>177671590.91</v>
      </c>
      <c r="D15" s="21">
        <v>177673901.63</v>
      </c>
    </row>
    <row r="16" spans="1:4" ht="13.8" x14ac:dyDescent="0.2">
      <c r="A16" s="4" t="s">
        <v>13</v>
      </c>
      <c r="B16" s="20">
        <v>116803081.78</v>
      </c>
      <c r="C16" s="20">
        <v>29976550.640000001</v>
      </c>
      <c r="D16" s="21">
        <v>29445383.059999999</v>
      </c>
    </row>
    <row r="17" spans="1:4" ht="13.8" x14ac:dyDescent="0.2">
      <c r="A17" s="4" t="s">
        <v>14</v>
      </c>
      <c r="B17" s="20">
        <v>146182794.94999999</v>
      </c>
      <c r="C17" s="20">
        <v>75313562.060000002</v>
      </c>
      <c r="D17" s="21">
        <v>73349112.900000006</v>
      </c>
    </row>
    <row r="18" spans="1:4" ht="13.8" x14ac:dyDescent="0.2">
      <c r="A18" s="4" t="s">
        <v>9</v>
      </c>
      <c r="B18" s="20">
        <v>114136309.2</v>
      </c>
      <c r="C18" s="20">
        <v>61918928.960000001</v>
      </c>
      <c r="D18" s="21">
        <v>61871624.159999996</v>
      </c>
    </row>
    <row r="19" spans="1:4" ht="13.8" x14ac:dyDescent="0.2">
      <c r="A19" s="4" t="s">
        <v>15</v>
      </c>
      <c r="B19" s="20">
        <v>76700502.400000006</v>
      </c>
      <c r="C19" s="20">
        <v>50778135.630000003</v>
      </c>
      <c r="D19" s="21">
        <v>50778135.630000003</v>
      </c>
    </row>
    <row r="20" spans="1:4" ht="13.8" x14ac:dyDescent="0.2">
      <c r="A20" s="4" t="s">
        <v>16</v>
      </c>
      <c r="B20" s="20">
        <v>150588007.03</v>
      </c>
      <c r="C20" s="20">
        <v>207963911.12</v>
      </c>
      <c r="D20" s="21">
        <v>204678787.41999999</v>
      </c>
    </row>
    <row r="21" spans="1:4" ht="13.8" x14ac:dyDescent="0.2">
      <c r="A21" s="4" t="s">
        <v>17</v>
      </c>
      <c r="B21" s="20">
        <v>4935502.5</v>
      </c>
      <c r="C21" s="20">
        <v>0</v>
      </c>
      <c r="D21" s="21">
        <v>0</v>
      </c>
    </row>
    <row r="22" spans="1:4" ht="13.8" x14ac:dyDescent="0.2">
      <c r="A22" s="4" t="s">
        <v>18</v>
      </c>
      <c r="B22" s="20">
        <v>0</v>
      </c>
      <c r="C22" s="20">
        <v>0</v>
      </c>
      <c r="D22" s="21">
        <v>0</v>
      </c>
    </row>
    <row r="23" spans="1:4" ht="13.8" x14ac:dyDescent="0.2">
      <c r="A23" s="4" t="s">
        <v>19</v>
      </c>
      <c r="B23" s="20">
        <v>18820160.010000002</v>
      </c>
      <c r="C23" s="20">
        <v>6850732.21</v>
      </c>
      <c r="D23" s="21">
        <v>6850732.21</v>
      </c>
    </row>
    <row r="24" spans="1:4" ht="13.8" x14ac:dyDescent="0.2">
      <c r="A24" s="6" t="s">
        <v>35</v>
      </c>
      <c r="B24" s="23">
        <f>B3-B14</f>
        <v>0</v>
      </c>
      <c r="C24" s="23">
        <f>C3-C14</f>
        <v>-6827743.8500000238</v>
      </c>
      <c r="D24" s="24">
        <f>D3-D14</f>
        <v>-1006122.4099999666</v>
      </c>
    </row>
    <row r="25" spans="1:4" ht="13.2" x14ac:dyDescent="0.25">
      <c r="A25" s="7"/>
      <c r="B25" s="7"/>
      <c r="C25" s="7"/>
      <c r="D25" s="7"/>
    </row>
    <row r="26" spans="1:4" ht="26.4" x14ac:dyDescent="0.2">
      <c r="A26" s="8" t="s">
        <v>20</v>
      </c>
      <c r="B26" s="2" t="s">
        <v>22</v>
      </c>
      <c r="C26" s="2" t="s">
        <v>21</v>
      </c>
      <c r="D26" s="2" t="s">
        <v>23</v>
      </c>
    </row>
    <row r="27" spans="1:4" ht="13.8" x14ac:dyDescent="0.25">
      <c r="A27" s="3" t="s">
        <v>25</v>
      </c>
      <c r="B27" s="25">
        <f>SUM(B28:B34)</f>
        <v>0</v>
      </c>
      <c r="C27" s="25">
        <f>SUM(C28:C34)</f>
        <v>92211008.670000002</v>
      </c>
      <c r="D27" s="26">
        <f>SUM(D28:D34)</f>
        <v>94556381.829999998</v>
      </c>
    </row>
    <row r="28" spans="1:4" ht="13.8" x14ac:dyDescent="0.25">
      <c r="A28" s="4" t="s">
        <v>26</v>
      </c>
      <c r="B28" s="27">
        <v>0</v>
      </c>
      <c r="C28" s="27">
        <v>61567979.189999998</v>
      </c>
      <c r="D28" s="28">
        <v>63913352.350000001</v>
      </c>
    </row>
    <row r="29" spans="1:4" ht="13.8" x14ac:dyDescent="0.25">
      <c r="A29" s="4" t="s">
        <v>27</v>
      </c>
      <c r="B29" s="27">
        <v>0</v>
      </c>
      <c r="C29" s="27">
        <v>0</v>
      </c>
      <c r="D29" s="28">
        <v>0</v>
      </c>
    </row>
    <row r="30" spans="1:4" ht="13.8" x14ac:dyDescent="0.25">
      <c r="A30" s="4" t="s">
        <v>28</v>
      </c>
      <c r="B30" s="27">
        <v>0</v>
      </c>
      <c r="C30" s="27">
        <v>0</v>
      </c>
      <c r="D30" s="28">
        <v>0</v>
      </c>
    </row>
    <row r="31" spans="1:4" ht="13.8" x14ac:dyDescent="0.25">
      <c r="A31" s="4" t="s">
        <v>29</v>
      </c>
      <c r="B31" s="27">
        <v>0</v>
      </c>
      <c r="C31" s="27">
        <v>0</v>
      </c>
      <c r="D31" s="28">
        <v>0</v>
      </c>
    </row>
    <row r="32" spans="1:4" ht="13.8" x14ac:dyDescent="0.25">
      <c r="A32" s="4" t="s">
        <v>30</v>
      </c>
      <c r="B32" s="27">
        <v>0</v>
      </c>
      <c r="C32" s="27">
        <v>25781535.449999999</v>
      </c>
      <c r="D32" s="28">
        <v>25781535.449999999</v>
      </c>
    </row>
    <row r="33" spans="1:4" ht="13.8" x14ac:dyDescent="0.25">
      <c r="A33" s="4" t="s">
        <v>31</v>
      </c>
      <c r="B33" s="27">
        <v>0</v>
      </c>
      <c r="C33" s="27">
        <v>0</v>
      </c>
      <c r="D33" s="28">
        <v>0</v>
      </c>
    </row>
    <row r="34" spans="1:4" ht="13.8" x14ac:dyDescent="0.25">
      <c r="A34" s="4" t="s">
        <v>32</v>
      </c>
      <c r="B34" s="27">
        <v>0</v>
      </c>
      <c r="C34" s="27">
        <v>4861494.03</v>
      </c>
      <c r="D34" s="28">
        <v>4861494.03</v>
      </c>
    </row>
    <row r="35" spans="1:4" ht="13.8" x14ac:dyDescent="0.25">
      <c r="A35" s="9" t="s">
        <v>34</v>
      </c>
      <c r="B35" s="29">
        <f>SUM(B36:B38)</f>
        <v>0</v>
      </c>
      <c r="C35" s="29">
        <f>SUM(C36:C38)</f>
        <v>-99038752.520000011</v>
      </c>
      <c r="D35" s="30">
        <f>SUM(D36:D38)</f>
        <v>-95562504.239999995</v>
      </c>
    </row>
    <row r="36" spans="1:4" ht="13.8" x14ac:dyDescent="0.25">
      <c r="A36" s="4" t="s">
        <v>30</v>
      </c>
      <c r="B36" s="27">
        <v>0</v>
      </c>
      <c r="C36" s="27">
        <v>-79731720.900000006</v>
      </c>
      <c r="D36" s="28">
        <v>-79540596.319999993</v>
      </c>
    </row>
    <row r="37" spans="1:4" ht="13.8" x14ac:dyDescent="0.25">
      <c r="A37" s="10" t="s">
        <v>31</v>
      </c>
      <c r="B37" s="27">
        <v>0</v>
      </c>
      <c r="C37" s="27">
        <v>-19043956.390000001</v>
      </c>
      <c r="D37" s="28">
        <v>-15758832.689999999</v>
      </c>
    </row>
    <row r="38" spans="1:4" ht="13.8" x14ac:dyDescent="0.25">
      <c r="A38" s="10" t="s">
        <v>33</v>
      </c>
      <c r="B38" s="27">
        <v>0</v>
      </c>
      <c r="C38" s="27">
        <v>-263075.23</v>
      </c>
      <c r="D38" s="28">
        <v>-263075.23</v>
      </c>
    </row>
    <row r="39" spans="1:4" ht="13.8" x14ac:dyDescent="0.2">
      <c r="A39" s="6" t="s">
        <v>35</v>
      </c>
      <c r="B39" s="23">
        <f>B27+B35</f>
        <v>0</v>
      </c>
      <c r="C39" s="23">
        <f>C27+C35</f>
        <v>-6827743.8500000089</v>
      </c>
      <c r="D39" s="24">
        <f>D27+D35</f>
        <v>-1006122.4099999964</v>
      </c>
    </row>
    <row r="40" spans="1:4" x14ac:dyDescent="0.2">
      <c r="A40" s="1" t="s">
        <v>24</v>
      </c>
    </row>
    <row r="42" spans="1:4" s="33" customFormat="1" x14ac:dyDescent="0.2"/>
    <row r="43" spans="1:4" s="33" customFormat="1" x14ac:dyDescent="0.2"/>
    <row r="44" spans="1:4" s="33" customFormat="1" x14ac:dyDescent="0.2"/>
    <row r="45" spans="1:4" s="33" customFormat="1" x14ac:dyDescent="0.2"/>
    <row r="48" spans="1:4" s="33" customFormat="1" x14ac:dyDescent="0.2"/>
    <row r="49" spans="1:4" s="33" customFormat="1" x14ac:dyDescent="0.2"/>
    <row r="52" spans="1:4" x14ac:dyDescent="0.2">
      <c r="A52" s="34"/>
      <c r="B52" s="32" t="s">
        <v>37</v>
      </c>
      <c r="C52" s="32"/>
      <c r="D52" s="32"/>
    </row>
    <row r="53" spans="1:4" ht="13.2" x14ac:dyDescent="0.2">
      <c r="A53" s="35" t="s">
        <v>38</v>
      </c>
      <c r="B53" s="31" t="s">
        <v>39</v>
      </c>
      <c r="C53" s="31"/>
      <c r="D53" s="31"/>
    </row>
    <row r="54" spans="1:4" ht="13.2" x14ac:dyDescent="0.2">
      <c r="A54" s="35" t="s">
        <v>40</v>
      </c>
      <c r="B54" s="31" t="s">
        <v>41</v>
      </c>
      <c r="C54" s="31"/>
      <c r="D54" s="31"/>
    </row>
  </sheetData>
  <mergeCells count="4">
    <mergeCell ref="A1:D1"/>
    <mergeCell ref="B52:D52"/>
    <mergeCell ref="B53:D53"/>
    <mergeCell ref="B54:D54"/>
  </mergeCells>
  <pageMargins left="0.51181102362204722" right="0.11811023622047245" top="0.55118110236220474" bottom="0.35433070866141736" header="0.31496062992125984" footer="0.31496062992125984"/>
  <pageSetup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2024-07-25T19:08:50Z</cp:lastPrinted>
  <dcterms:created xsi:type="dcterms:W3CDTF">2017-12-20T04:54:53Z</dcterms:created>
  <dcterms:modified xsi:type="dcterms:W3CDTF">2024-07-25T19:09:52Z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